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120"/>
  </bookViews>
  <sheets>
    <sheet name="XX专业" sheetId="4" r:id="rId1"/>
    <sheet name="Sheet2" sheetId="2" r:id="rId2"/>
    <sheet name="Sheet3" sheetId="3" r:id="rId3"/>
  </sheets>
  <definedNames>
    <definedName name="OLE_LINK1" localSheetId="0">XX专业!#REF!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<sst xmlns="http://schemas.openxmlformats.org/spreadsheetml/2006/main" count="280" uniqueCount="174">
  <si>
    <t>网络直播与运营专业教学进程一览表</t>
  </si>
  <si>
    <r>
      <rPr>
        <sz val="10"/>
        <rFont val="宋体"/>
        <charset val="134"/>
      </rPr>
      <t>课程模块</t>
    </r>
    <r>
      <rPr>
        <sz val="10"/>
        <rFont val="Times New Roman"/>
        <charset val="134"/>
      </rPr>
      <t xml:space="preserve"> </t>
    </r>
  </si>
  <si>
    <t>课程性质</t>
  </si>
  <si>
    <t>课程编码</t>
  </si>
  <si>
    <t>课程名称</t>
  </si>
  <si>
    <t>学分</t>
  </si>
  <si>
    <t>学时分配</t>
  </si>
  <si>
    <r>
      <rPr>
        <sz val="10"/>
        <rFont val="宋体"/>
        <charset val="134"/>
      </rPr>
      <t>各学期周学时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（周数）</t>
    </r>
  </si>
  <si>
    <t>考核方式</t>
  </si>
  <si>
    <t>总学时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</si>
  <si>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理论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</si>
  <si>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实践</t>
    </r>
  </si>
  <si>
    <t>集中实践（周）</t>
  </si>
  <si>
    <t>考试</t>
  </si>
  <si>
    <t>考查</t>
  </si>
  <si>
    <t>公共基础与素质类</t>
  </si>
  <si>
    <t>必修</t>
  </si>
  <si>
    <t>050011002</t>
  </si>
  <si>
    <t>毛泽东思想和中国特色社会主义理论体系概论</t>
  </si>
  <si>
    <t>2/18</t>
  </si>
  <si>
    <t>050011001</t>
  </si>
  <si>
    <t>思想道德与法治</t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</si>
  <si>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</si>
  <si>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）</t>
    </r>
  </si>
  <si>
    <t>30</t>
  </si>
  <si>
    <t>（15）</t>
  </si>
  <si>
    <t>2/15</t>
  </si>
  <si>
    <t>1</t>
  </si>
  <si>
    <t>050033003</t>
  </si>
  <si>
    <t>习近平新时代中国特色社会主义思想概论</t>
  </si>
  <si>
    <t>54</t>
  </si>
  <si>
    <t>36</t>
  </si>
  <si>
    <t>18</t>
  </si>
  <si>
    <t>3/18</t>
  </si>
  <si>
    <t>2</t>
  </si>
  <si>
    <t>050011003</t>
  </si>
  <si>
    <t>形势与政策</t>
  </si>
  <si>
    <t>4/1</t>
  </si>
  <si>
    <t>3/1</t>
  </si>
  <si>
    <t>050011004</t>
  </si>
  <si>
    <t>大学生心理健康教育</t>
  </si>
  <si>
    <r>
      <rPr>
        <sz val="9"/>
        <color theme="1"/>
        <rFont val="Times New Roman"/>
        <charset val="134"/>
      </rPr>
      <t>1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）</t>
    </r>
  </si>
  <si>
    <r>
      <rPr>
        <sz val="9"/>
        <color theme="1"/>
        <rFont val="Times New Roman"/>
        <charset val="134"/>
      </rPr>
      <t>15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21</t>
    </r>
    <r>
      <rPr>
        <sz val="9"/>
        <color indexed="8"/>
        <rFont val="宋体"/>
        <charset val="134"/>
      </rPr>
      <t>）</t>
    </r>
  </si>
  <si>
    <t>(21)</t>
  </si>
  <si>
    <t>1/15</t>
  </si>
  <si>
    <t>050011006</t>
  </si>
  <si>
    <t>大学英语</t>
  </si>
  <si>
    <r>
      <rPr>
        <sz val="9"/>
        <color theme="1"/>
        <rFont val="Times New Roman"/>
        <charset val="134"/>
      </rPr>
      <t>4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）</t>
    </r>
  </si>
  <si>
    <r>
      <rPr>
        <sz val="9"/>
        <color theme="1"/>
        <rFont val="Times New Roman"/>
        <charset val="134"/>
      </rPr>
      <t>66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78</t>
    </r>
    <r>
      <rPr>
        <sz val="9"/>
        <color indexed="8"/>
        <rFont val="宋体"/>
        <charset val="134"/>
      </rPr>
      <t>）</t>
    </r>
  </si>
  <si>
    <t>（78）</t>
  </si>
  <si>
    <t>1---2</t>
  </si>
  <si>
    <t>050011010</t>
  </si>
  <si>
    <t>计算机应用基础</t>
  </si>
  <si>
    <t>050011008</t>
  </si>
  <si>
    <t>体育</t>
  </si>
  <si>
    <t>6</t>
  </si>
  <si>
    <t>102</t>
  </si>
  <si>
    <t>4/18</t>
  </si>
  <si>
    <t>050011011</t>
  </si>
  <si>
    <t>职业生涯与发展规划</t>
  </si>
  <si>
    <t>1/18</t>
  </si>
  <si>
    <t>050011005</t>
  </si>
  <si>
    <t>军训和入学教育（含军事理论国家安全教育）</t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</si>
  <si>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</si>
  <si>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Times New Roman"/>
        <charset val="134"/>
      </rPr>
      <t>56</t>
    </r>
    <r>
      <rPr>
        <sz val="9"/>
        <color indexed="8"/>
        <rFont val="宋体"/>
        <charset val="134"/>
      </rPr>
      <t>（</t>
    </r>
    <r>
      <rPr>
        <sz val="9"/>
        <color theme="1"/>
        <rFont val="Times New Roman"/>
        <charset val="134"/>
      </rPr>
      <t>56</t>
    </r>
    <r>
      <rPr>
        <sz val="9"/>
        <color indexed="8"/>
        <rFont val="宋体"/>
        <charset val="134"/>
      </rPr>
      <t>）</t>
    </r>
  </si>
  <si>
    <t>（56）</t>
  </si>
  <si>
    <t>000015004</t>
  </si>
  <si>
    <t>就业创业指导</t>
  </si>
  <si>
    <t>050011012</t>
  </si>
  <si>
    <t>应用文写作</t>
  </si>
  <si>
    <t>15(3)</t>
  </si>
  <si>
    <r>
      <rPr>
        <sz val="9"/>
        <color theme="1"/>
        <rFont val="宋体"/>
        <charset val="134"/>
      </rPr>
      <t>（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）</t>
    </r>
  </si>
  <si>
    <t>000015078</t>
  </si>
  <si>
    <t>劳动教育</t>
  </si>
  <si>
    <t>小计</t>
  </si>
  <si>
    <t>25(12)</t>
  </si>
  <si>
    <r>
      <rPr>
        <b/>
        <sz val="9"/>
        <color theme="1"/>
        <rFont val="Times New Roman"/>
        <charset val="134"/>
      </rPr>
      <t>444</t>
    </r>
    <r>
      <rPr>
        <b/>
        <sz val="9"/>
        <color indexed="8"/>
        <rFont val="宋体"/>
        <charset val="134"/>
      </rPr>
      <t>（</t>
    </r>
    <r>
      <rPr>
        <b/>
        <sz val="9"/>
        <color theme="1"/>
        <rFont val="Times New Roman"/>
        <charset val="134"/>
      </rPr>
      <t>251</t>
    </r>
    <r>
      <rPr>
        <b/>
        <sz val="9"/>
        <color indexed="8"/>
        <rFont val="宋体"/>
        <charset val="134"/>
      </rPr>
      <t>）</t>
    </r>
  </si>
  <si>
    <r>
      <rPr>
        <b/>
        <sz val="9"/>
        <color theme="1"/>
        <rFont val="Times New Roman"/>
        <charset val="134"/>
      </rPr>
      <t>256</t>
    </r>
    <r>
      <rPr>
        <b/>
        <sz val="9"/>
        <color indexed="8"/>
        <rFont val="宋体"/>
        <charset val="134"/>
      </rPr>
      <t>（</t>
    </r>
    <r>
      <rPr>
        <b/>
        <sz val="9"/>
        <color theme="1"/>
        <rFont val="Times New Roman"/>
        <charset val="134"/>
      </rPr>
      <t>56</t>
    </r>
    <r>
      <rPr>
        <b/>
        <sz val="9"/>
        <color indexed="8"/>
        <rFont val="宋体"/>
        <charset val="134"/>
      </rPr>
      <t>）</t>
    </r>
  </si>
  <si>
    <t>188（195）</t>
  </si>
  <si>
    <t>10</t>
  </si>
  <si>
    <t>8</t>
  </si>
  <si>
    <t>专业（群）基本能力</t>
  </si>
  <si>
    <t>042812001</t>
  </si>
  <si>
    <t>网络与新媒体概论</t>
  </si>
  <si>
    <t>042812002</t>
  </si>
  <si>
    <t>网络直播产品策划与创意</t>
  </si>
  <si>
    <t>040012104</t>
  </si>
  <si>
    <t>图形图像处理</t>
  </si>
  <si>
    <t>4/15</t>
  </si>
  <si>
    <t>042712015</t>
  </si>
  <si>
    <t>艺术鉴赏（专业群平台课）</t>
  </si>
  <si>
    <t>042712020</t>
  </si>
  <si>
    <t>出镜报道（专业群平台课）</t>
  </si>
  <si>
    <t xml:space="preserve"> </t>
  </si>
  <si>
    <t>040012095</t>
  </si>
  <si>
    <t>节目策划与制作</t>
  </si>
  <si>
    <t>042712006</t>
  </si>
  <si>
    <t>新闻摄影</t>
  </si>
  <si>
    <t>042712010</t>
  </si>
  <si>
    <t>传播学</t>
  </si>
  <si>
    <t>040312020</t>
  </si>
  <si>
    <t>网络直播法规</t>
  </si>
  <si>
    <t>040312002</t>
  </si>
  <si>
    <t>新闻学概论（专业群平台课）</t>
  </si>
  <si>
    <t>042812003</t>
  </si>
  <si>
    <t>网络舆情管控与危机公关</t>
  </si>
  <si>
    <t>3</t>
  </si>
  <si>
    <t>主持人思维训练</t>
  </si>
  <si>
    <t>042812004</t>
  </si>
  <si>
    <t>新媒体文案写作</t>
  </si>
  <si>
    <t xml:space="preserve"> '042712005</t>
  </si>
  <si>
    <t>新媒体新闻编辑</t>
  </si>
  <si>
    <t>12</t>
  </si>
  <si>
    <t>专业核心能力</t>
  </si>
  <si>
    <t>042812005</t>
  </si>
  <si>
    <t>网络直播策划与运营</t>
  </si>
  <si>
    <t>6/18</t>
  </si>
  <si>
    <t>040012097</t>
  </si>
  <si>
    <t>播音与主持艺术语言表达</t>
  </si>
  <si>
    <t>042712014</t>
  </si>
  <si>
    <t>新媒体运营实务</t>
  </si>
  <si>
    <t>042712007</t>
  </si>
  <si>
    <t>摄像实务</t>
  </si>
  <si>
    <t>042712002</t>
  </si>
  <si>
    <t>视频编辑与制作</t>
  </si>
  <si>
    <t>042812006</t>
  </si>
  <si>
    <t>网络直播编导</t>
  </si>
  <si>
    <t>4</t>
  </si>
  <si>
    <t>0</t>
  </si>
  <si>
    <t>14</t>
  </si>
  <si>
    <t>040012105</t>
  </si>
  <si>
    <t>毕业直播演示</t>
  </si>
  <si>
    <t>000015001</t>
  </si>
  <si>
    <t>顶岗实习</t>
  </si>
  <si>
    <t>专业拓展能力</t>
  </si>
  <si>
    <t>选修</t>
  </si>
  <si>
    <t>020014022</t>
  </si>
  <si>
    <t>美学基础</t>
  </si>
  <si>
    <t>实际应选学分</t>
  </si>
  <si>
    <t>040032002</t>
  </si>
  <si>
    <t>演讲与口才</t>
  </si>
  <si>
    <t>040014053</t>
  </si>
  <si>
    <t>茶文化与茶艺</t>
  </si>
  <si>
    <t>040012006</t>
  </si>
  <si>
    <t>旅游文化</t>
  </si>
  <si>
    <t>040012101</t>
  </si>
  <si>
    <t>形体与礼仪</t>
  </si>
  <si>
    <t>000015041</t>
  </si>
  <si>
    <t>音乐欣赏</t>
  </si>
  <si>
    <t>040412001</t>
  </si>
  <si>
    <t>中西文化概览</t>
  </si>
  <si>
    <t>5</t>
  </si>
  <si>
    <t>030013136</t>
  </si>
  <si>
    <t>中国传统文化</t>
  </si>
  <si>
    <t>摄影艺术</t>
  </si>
  <si>
    <t>040012102</t>
  </si>
  <si>
    <t>广告文化艺术</t>
  </si>
  <si>
    <t>综合素质</t>
  </si>
  <si>
    <r>
      <rPr>
        <sz val="9"/>
        <rFont val="宋体"/>
        <charset val="134"/>
      </rPr>
      <t>课程目录详见学院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综合素质课开课一览</t>
    </r>
    <r>
      <rPr>
        <sz val="9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</si>
  <si>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合计</t>
  </si>
  <si>
    <t>公共基础与素质课程总学时总学分</t>
  </si>
  <si>
    <t>专业(群)基本能力课程总学时总学分</t>
  </si>
  <si>
    <t>专业核心能力课程总学时总学分</t>
  </si>
  <si>
    <t>专业综合性实践总学时总学分</t>
  </si>
  <si>
    <t>专业拓展能力课程总学时总学分</t>
  </si>
  <si>
    <t>综合素质课程总学时总学分</t>
  </si>
  <si>
    <t>总计</t>
  </si>
  <si>
    <t>教学周平均学时</t>
  </si>
  <si>
    <t>注：1．军事理论及国家安全教育在军训和入学教育中讲授。</t>
  </si>
  <si>
    <t xml:space="preserve">    2．劳动教育纳入学分替换课程</t>
  </si>
  <si>
    <t>　  3．每学期考试课程一般为3门，不得超过5门，其他课程为考证或考查。</t>
  </si>
  <si>
    <t xml:space="preserve">    4．专业拓展能力、综合素质选修课五学期开设。</t>
  </si>
  <si>
    <t xml:space="preserve">    5．课程单学期开课学分直接写数字，分两学期开课的学分写为1.0/1.0，1.5/1.5，2.0/2.0等。</t>
  </si>
  <si>
    <t xml:space="preserve">    6．括号内的学时和学分为课外实践。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</si>
</sst>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Times New Roman"/>
      <family val="1"/>
      <charset val="0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family val="1"/>
      <charset val="0"/>
    </font>
    <font>
      <sz val="9"/>
      <color theme="1"/>
      <name val="Times New Roman"/>
      <family val="1"/>
      <charset val="0"/>
    </font>
    <font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49" fontId="11" fillId="0" borderId="3" xfId="0" applyNumberFormat="1" applyFont="1" applyFill="1" applyBorder="1" applyAlignment="1">
      <alignment horizontal="center" vertical="center" textRotation="255"/>
    </xf>
    <xf numFmtId="49" fontId="12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justify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textRotation="255"/>
    </xf>
    <xf numFmtId="49" fontId="15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justify" vertical="center"/>
    </xf>
    <xf numFmtId="49" fontId="11" fillId="0" borderId="2" xfId="0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 textRotation="255"/>
    </xf>
    <xf numFmtId="49" fontId="17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textRotation="255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textRotation="255"/>
    </xf>
    <xf numFmtId="0" fontId="21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textRotation="255"/>
    </xf>
    <xf numFmtId="0" fontId="16" fillId="0" borderId="0" xfId="0" applyFont="1" applyFill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justify" vertical="center"/>
    </xf>
    <xf numFmtId="0" fontId="16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textRotation="255" wrapText="1"/>
    </xf>
    <xf numFmtId="0" fontId="16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center" vertical="center"/>
    </xf>
    <xf numFmtId="1" fontId="21" fillId="0" borderId="8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21" fillId="0" borderId="6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quotePrefix="1">
      <alignment horizontal="center" vertical="center"/>
    </xf>
    <xf numFmtId="49" fontId="15" fillId="0" borderId="2" xfId="0" applyNumberFormat="1" applyFont="1" applyFill="1" applyBorder="1" applyAlignment="1" quotePrefix="1">
      <alignment horizontal="center" vertical="center"/>
    </xf>
    <xf numFmtId="49" fontId="17" fillId="0" borderId="2" xfId="0" applyNumberFormat="1" applyFont="1" applyFill="1" applyBorder="1" applyAlignment="1" quotePrefix="1">
      <alignment horizontal="center" vertical="center"/>
    </xf>
    <xf numFmtId="0" fontId="21" fillId="0" borderId="2" xfId="0" applyFont="1" applyFill="1" applyBorder="1" applyAlignment="1" quotePrefix="1">
      <alignment horizontal="center" vertical="center"/>
    </xf>
    <xf numFmtId="49" fontId="2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2"/>
  <sheetViews>
    <sheetView tabSelected="1" zoomScale="85" zoomScaleNormal="85" workbookViewId="0">
      <selection activeCell="C11" sqref="$A4:$XFD16"/>
    </sheetView>
  </sheetViews>
  <sheetFormatPr defaultColWidth="8.625" defaultRowHeight="15.75"/>
  <cols>
    <col min="1" max="2" width="2.875" style="10" customWidth="1"/>
    <col min="3" max="3" width="8.125" style="10" customWidth="1"/>
    <col min="4" max="4" width="39.375" style="10" customWidth="1"/>
    <col min="5" max="5" width="3.125" style="10" customWidth="1"/>
    <col min="6" max="6" width="4.125" style="10" customWidth="1"/>
    <col min="7" max="7" width="7.875" style="10" customWidth="1"/>
    <col min="8" max="8" width="6" style="10" customWidth="1"/>
    <col min="9" max="9" width="6.75" style="10" customWidth="1"/>
    <col min="10" max="10" width="7.125" style="10" customWidth="1"/>
    <col min="11" max="12" width="3.875" style="10" customWidth="1"/>
    <col min="13" max="13" width="3.625" style="10" customWidth="1"/>
    <col min="14" max="14" width="4" style="10" customWidth="1"/>
    <col min="15" max="15" width="3.625" style="10" customWidth="1"/>
    <col min="16" max="16" width="3.125" style="10" customWidth="1"/>
    <col min="17" max="17" width="4.875" style="10" customWidth="1"/>
    <col min="18" max="18" width="9.125" style="10" customWidth="1"/>
    <col min="19" max="19" width="27.125" style="10" customWidth="1"/>
    <col min="20" max="32" width="9" style="10"/>
    <col min="33" max="16384" width="8.625" style="10"/>
  </cols>
  <sheetData>
    <row r="1" s="1" customFormat="1" ht="21" customHeight="1" spans="1:18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22.5" customHeight="1" spans="1:18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6"/>
      <c r="G2" s="15" t="s">
        <v>6</v>
      </c>
      <c r="H2" s="16"/>
      <c r="I2" s="16"/>
      <c r="J2" s="16"/>
      <c r="K2" s="15" t="s">
        <v>7</v>
      </c>
      <c r="L2" s="16"/>
      <c r="M2" s="16"/>
      <c r="N2" s="16"/>
      <c r="O2" s="16"/>
      <c r="P2" s="16"/>
      <c r="Q2" s="15" t="s">
        <v>8</v>
      </c>
      <c r="R2" s="16"/>
    </row>
    <row r="3" ht="27.75" customHeight="1" spans="1:18">
      <c r="A3" s="17"/>
      <c r="B3" s="17"/>
      <c r="C3" s="14"/>
      <c r="D3" s="16"/>
      <c r="E3" s="16"/>
      <c r="F3" s="16"/>
      <c r="G3" s="15" t="s">
        <v>9</v>
      </c>
      <c r="H3" s="16" t="s">
        <v>10</v>
      </c>
      <c r="I3" s="16" t="s">
        <v>11</v>
      </c>
      <c r="J3" s="61" t="s">
        <v>12</v>
      </c>
      <c r="K3" s="16">
        <v>1</v>
      </c>
      <c r="L3" s="16">
        <v>2</v>
      </c>
      <c r="M3" s="16">
        <v>3</v>
      </c>
      <c r="N3" s="16">
        <v>4</v>
      </c>
      <c r="O3" s="16">
        <v>5</v>
      </c>
      <c r="P3" s="16">
        <v>6</v>
      </c>
      <c r="Q3" s="15" t="s">
        <v>13</v>
      </c>
      <c r="R3" s="15" t="s">
        <v>14</v>
      </c>
    </row>
    <row r="4" s="2" customFormat="1" spans="1:18">
      <c r="A4" s="18" t="s">
        <v>15</v>
      </c>
      <c r="B4" s="18" t="s">
        <v>16</v>
      </c>
      <c r="C4" s="76" t="s">
        <v>17</v>
      </c>
      <c r="D4" s="20" t="s">
        <v>18</v>
      </c>
      <c r="E4" s="21">
        <v>2</v>
      </c>
      <c r="F4" s="21"/>
      <c r="G4" s="21">
        <v>36</v>
      </c>
      <c r="H4" s="21">
        <v>18</v>
      </c>
      <c r="I4" s="21">
        <v>18</v>
      </c>
      <c r="J4" s="62"/>
      <c r="K4" s="21"/>
      <c r="L4" s="21" t="s">
        <v>19</v>
      </c>
      <c r="M4" s="21"/>
      <c r="N4" s="21"/>
      <c r="O4" s="21"/>
      <c r="P4" s="21"/>
      <c r="Q4" s="21"/>
      <c r="R4" s="21">
        <v>2</v>
      </c>
    </row>
    <row r="5" s="2" customFormat="1" spans="1:18">
      <c r="A5" s="22"/>
      <c r="B5" s="22"/>
      <c r="C5" s="77" t="s">
        <v>20</v>
      </c>
      <c r="D5" s="24" t="s">
        <v>21</v>
      </c>
      <c r="E5" s="23" t="s">
        <v>22</v>
      </c>
      <c r="F5" s="23"/>
      <c r="G5" s="21" t="s">
        <v>23</v>
      </c>
      <c r="H5" s="21" t="s">
        <v>24</v>
      </c>
      <c r="I5" s="34" t="s">
        <v>25</v>
      </c>
      <c r="J5" s="62"/>
      <c r="K5" s="21" t="s">
        <v>26</v>
      </c>
      <c r="L5" s="63"/>
      <c r="M5" s="21"/>
      <c r="N5" s="21"/>
      <c r="O5" s="21"/>
      <c r="P5" s="21"/>
      <c r="Q5" s="21"/>
      <c r="R5" s="21" t="s">
        <v>27</v>
      </c>
    </row>
    <row r="6" s="2" customFormat="1" spans="1:18">
      <c r="A6" s="22"/>
      <c r="B6" s="22"/>
      <c r="C6" s="76" t="s">
        <v>28</v>
      </c>
      <c r="D6" s="20" t="s">
        <v>29</v>
      </c>
      <c r="E6" s="25">
        <v>3</v>
      </c>
      <c r="F6" s="26"/>
      <c r="G6" s="23" t="s">
        <v>30</v>
      </c>
      <c r="H6" s="23" t="s">
        <v>31</v>
      </c>
      <c r="I6" s="23" t="s">
        <v>32</v>
      </c>
      <c r="J6" s="23"/>
      <c r="K6" s="63"/>
      <c r="L6" s="23" t="s">
        <v>33</v>
      </c>
      <c r="M6" s="21"/>
      <c r="N6" s="21"/>
      <c r="O6" s="21"/>
      <c r="P6" s="21"/>
      <c r="Q6" s="21"/>
      <c r="R6" s="21" t="s">
        <v>34</v>
      </c>
    </row>
    <row r="7" s="2" customFormat="1" ht="14.25" customHeight="1" spans="1:18">
      <c r="A7" s="22"/>
      <c r="B7" s="22"/>
      <c r="C7" s="77" t="s">
        <v>35</v>
      </c>
      <c r="D7" s="27" t="s">
        <v>36</v>
      </c>
      <c r="E7" s="23">
        <v>1</v>
      </c>
      <c r="F7" s="23"/>
      <c r="G7" s="23">
        <v>18</v>
      </c>
      <c r="H7" s="23">
        <v>18</v>
      </c>
      <c r="I7" s="23"/>
      <c r="J7" s="23"/>
      <c r="K7" s="23" t="s">
        <v>37</v>
      </c>
      <c r="L7" s="23" t="s">
        <v>37</v>
      </c>
      <c r="M7" s="23" t="s">
        <v>37</v>
      </c>
      <c r="N7" s="23" t="s">
        <v>38</v>
      </c>
      <c r="O7" s="23" t="s">
        <v>38</v>
      </c>
      <c r="P7" s="23"/>
      <c r="Q7" s="23"/>
      <c r="R7" s="23">
        <v>5</v>
      </c>
    </row>
    <row r="8" s="2" customFormat="1" ht="14.25" customHeight="1" spans="1:18">
      <c r="A8" s="22"/>
      <c r="B8" s="22"/>
      <c r="C8" s="77" t="s">
        <v>39</v>
      </c>
      <c r="D8" s="27" t="s">
        <v>40</v>
      </c>
      <c r="E8" s="23" t="s">
        <v>41</v>
      </c>
      <c r="F8" s="23"/>
      <c r="G8" s="23" t="s">
        <v>42</v>
      </c>
      <c r="H8" s="23">
        <v>15</v>
      </c>
      <c r="I8" s="23" t="s">
        <v>43</v>
      </c>
      <c r="J8" s="23"/>
      <c r="K8" s="23" t="s">
        <v>44</v>
      </c>
      <c r="L8" s="23"/>
      <c r="M8" s="23"/>
      <c r="N8" s="23"/>
      <c r="O8" s="23"/>
      <c r="P8" s="23"/>
      <c r="Q8" s="23"/>
      <c r="R8" s="23">
        <v>1</v>
      </c>
    </row>
    <row r="9" s="2" customFormat="1" ht="15" customHeight="1" spans="1:18">
      <c r="A9" s="22"/>
      <c r="B9" s="22"/>
      <c r="C9" s="77" t="s">
        <v>45</v>
      </c>
      <c r="D9" s="28" t="s">
        <v>46</v>
      </c>
      <c r="E9" s="23" t="s">
        <v>47</v>
      </c>
      <c r="F9" s="23"/>
      <c r="G9" s="23" t="s">
        <v>48</v>
      </c>
      <c r="H9" s="23">
        <v>66</v>
      </c>
      <c r="I9" s="34" t="s">
        <v>49</v>
      </c>
      <c r="J9" s="23"/>
      <c r="K9" s="23" t="s">
        <v>26</v>
      </c>
      <c r="L9" s="23" t="s">
        <v>19</v>
      </c>
      <c r="M9" s="23"/>
      <c r="N9" s="23"/>
      <c r="O9" s="23"/>
      <c r="P9" s="23"/>
      <c r="Q9" s="23" t="s">
        <v>50</v>
      </c>
      <c r="R9" s="23"/>
    </row>
    <row r="10" s="2" customFormat="1" customHeight="1" spans="1:18">
      <c r="A10" s="22"/>
      <c r="B10" s="22"/>
      <c r="C10" s="77" t="s">
        <v>51</v>
      </c>
      <c r="D10" s="28" t="s">
        <v>52</v>
      </c>
      <c r="E10" s="23">
        <v>2</v>
      </c>
      <c r="F10" s="23"/>
      <c r="G10" s="23">
        <v>36</v>
      </c>
      <c r="H10" s="23">
        <v>18</v>
      </c>
      <c r="I10" s="23">
        <v>18</v>
      </c>
      <c r="J10" s="23"/>
      <c r="K10" s="23"/>
      <c r="L10" s="23" t="s">
        <v>19</v>
      </c>
      <c r="M10" s="23"/>
      <c r="N10" s="23"/>
      <c r="O10" s="23"/>
      <c r="P10" s="23"/>
      <c r="Q10" s="23"/>
      <c r="R10" s="23">
        <v>2</v>
      </c>
    </row>
    <row r="11" s="3" customFormat="1" spans="1:19">
      <c r="A11" s="29"/>
      <c r="B11" s="29"/>
      <c r="C11" s="78" t="s">
        <v>53</v>
      </c>
      <c r="D11" s="31" t="s">
        <v>54</v>
      </c>
      <c r="E11" s="32" t="s">
        <v>55</v>
      </c>
      <c r="F11" s="32"/>
      <c r="G11" s="32" t="s">
        <v>56</v>
      </c>
      <c r="H11" s="32"/>
      <c r="I11" s="32" t="s">
        <v>56</v>
      </c>
      <c r="J11" s="32"/>
      <c r="K11" s="32" t="s">
        <v>26</v>
      </c>
      <c r="L11" s="32" t="s">
        <v>57</v>
      </c>
      <c r="M11" s="32"/>
      <c r="N11" s="32"/>
      <c r="O11" s="32"/>
      <c r="P11" s="32"/>
      <c r="Q11" s="32"/>
      <c r="R11" s="32" t="s">
        <v>50</v>
      </c>
      <c r="S11" s="70"/>
    </row>
    <row r="12" s="2" customFormat="1" ht="15" customHeight="1" spans="1:18">
      <c r="A12" s="22"/>
      <c r="B12" s="22"/>
      <c r="C12" s="77" t="s">
        <v>58</v>
      </c>
      <c r="D12" s="27" t="s">
        <v>59</v>
      </c>
      <c r="E12" s="23">
        <v>1</v>
      </c>
      <c r="F12" s="23"/>
      <c r="G12" s="23">
        <v>18</v>
      </c>
      <c r="H12" s="23">
        <v>18</v>
      </c>
      <c r="I12" s="23"/>
      <c r="J12" s="23"/>
      <c r="K12" s="23"/>
      <c r="L12" s="23" t="s">
        <v>60</v>
      </c>
      <c r="M12" s="23"/>
      <c r="N12" s="23"/>
      <c r="O12" s="23"/>
      <c r="P12" s="23"/>
      <c r="Q12" s="23"/>
      <c r="R12" s="23">
        <v>2</v>
      </c>
    </row>
    <row r="13" s="2" customFormat="1" customHeight="1" spans="1:18">
      <c r="A13" s="22"/>
      <c r="B13" s="22"/>
      <c r="C13" s="77" t="s">
        <v>61</v>
      </c>
      <c r="D13" s="33" t="s">
        <v>62</v>
      </c>
      <c r="E13" s="23" t="s">
        <v>63</v>
      </c>
      <c r="F13" s="23"/>
      <c r="G13" s="23" t="s">
        <v>64</v>
      </c>
      <c r="H13" s="34" t="s">
        <v>65</v>
      </c>
      <c r="I13" s="23">
        <v>56</v>
      </c>
      <c r="J13" s="23">
        <v>2</v>
      </c>
      <c r="K13" s="23"/>
      <c r="L13" s="23"/>
      <c r="M13" s="23"/>
      <c r="N13" s="23"/>
      <c r="O13" s="23"/>
      <c r="P13" s="23"/>
      <c r="Q13" s="23"/>
      <c r="R13" s="23">
        <v>1</v>
      </c>
    </row>
    <row r="14" s="2" customFormat="1" ht="15" customHeight="1" spans="1:18">
      <c r="A14" s="22"/>
      <c r="B14" s="22"/>
      <c r="C14" s="77" t="s">
        <v>66</v>
      </c>
      <c r="D14" s="28" t="s">
        <v>67</v>
      </c>
      <c r="E14" s="23">
        <v>1</v>
      </c>
      <c r="F14" s="23"/>
      <c r="G14" s="23">
        <v>18</v>
      </c>
      <c r="H14" s="23">
        <v>18</v>
      </c>
      <c r="I14" s="23"/>
      <c r="J14" s="23"/>
      <c r="K14" s="23" t="s">
        <v>37</v>
      </c>
      <c r="L14" s="23" t="s">
        <v>37</v>
      </c>
      <c r="M14" s="23" t="s">
        <v>37</v>
      </c>
      <c r="N14" s="23" t="s">
        <v>38</v>
      </c>
      <c r="O14" s="23" t="s">
        <v>38</v>
      </c>
      <c r="P14" s="23"/>
      <c r="Q14" s="23"/>
      <c r="R14" s="23">
        <v>5</v>
      </c>
    </row>
    <row r="15" s="2" customFormat="1" ht="15" customHeight="1" spans="1:18">
      <c r="A15" s="22"/>
      <c r="B15" s="22"/>
      <c r="C15" s="77" t="s">
        <v>68</v>
      </c>
      <c r="D15" s="28" t="s">
        <v>69</v>
      </c>
      <c r="E15" s="23">
        <v>1</v>
      </c>
      <c r="F15" s="23"/>
      <c r="G15" s="23" t="s">
        <v>70</v>
      </c>
      <c r="H15" s="23">
        <v>15</v>
      </c>
      <c r="I15" s="34" t="s">
        <v>71</v>
      </c>
      <c r="J15" s="23"/>
      <c r="K15" s="23" t="s">
        <v>60</v>
      </c>
      <c r="L15" s="23"/>
      <c r="M15" s="23"/>
      <c r="N15" s="23"/>
      <c r="O15" s="23"/>
      <c r="P15" s="23"/>
      <c r="Q15" s="23"/>
      <c r="R15" s="23">
        <v>1</v>
      </c>
    </row>
    <row r="16" s="2" customFormat="1" customHeight="1" spans="1:18">
      <c r="A16" s="35"/>
      <c r="B16" s="35"/>
      <c r="C16" s="77" t="s">
        <v>72</v>
      </c>
      <c r="D16" s="28" t="s">
        <v>73</v>
      </c>
      <c r="E16" s="36">
        <v>1</v>
      </c>
      <c r="F16" s="37"/>
      <c r="G16" s="23">
        <v>16</v>
      </c>
      <c r="H16" s="23">
        <v>4</v>
      </c>
      <c r="I16" s="23">
        <v>12</v>
      </c>
      <c r="J16" s="28"/>
      <c r="K16" s="64"/>
      <c r="L16" s="64"/>
      <c r="M16" s="64"/>
      <c r="N16" s="64"/>
      <c r="O16" s="64"/>
      <c r="P16" s="64"/>
      <c r="Q16" s="64"/>
      <c r="R16" s="23">
        <v>5</v>
      </c>
    </row>
    <row r="17" s="2" customFormat="1" ht="27" customHeight="1" spans="1:18">
      <c r="A17" s="38" t="s">
        <v>74</v>
      </c>
      <c r="B17" s="39"/>
      <c r="C17" s="39"/>
      <c r="D17" s="40"/>
      <c r="E17" s="41" t="s">
        <v>75</v>
      </c>
      <c r="F17" s="41"/>
      <c r="G17" s="41" t="s">
        <v>76</v>
      </c>
      <c r="H17" s="41" t="s">
        <v>77</v>
      </c>
      <c r="I17" s="65" t="s">
        <v>78</v>
      </c>
      <c r="J17" s="39">
        <v>2</v>
      </c>
      <c r="K17" s="39" t="s">
        <v>79</v>
      </c>
      <c r="L17" s="39" t="s">
        <v>80</v>
      </c>
      <c r="M17" s="39"/>
      <c r="N17" s="39"/>
      <c r="O17" s="39"/>
      <c r="P17" s="39"/>
      <c r="Q17" s="39"/>
      <c r="R17" s="39"/>
    </row>
    <row r="18" ht="17.25" customHeight="1" spans="1:18">
      <c r="A18" s="42" t="s">
        <v>81</v>
      </c>
      <c r="B18" s="42" t="s">
        <v>16</v>
      </c>
      <c r="C18" s="43" t="s">
        <v>82</v>
      </c>
      <c r="D18" s="44" t="s">
        <v>83</v>
      </c>
      <c r="E18" s="43">
        <v>2</v>
      </c>
      <c r="F18" s="43"/>
      <c r="G18" s="43">
        <v>36</v>
      </c>
      <c r="H18" s="43">
        <v>36</v>
      </c>
      <c r="I18" s="43">
        <v>0</v>
      </c>
      <c r="J18" s="43"/>
      <c r="K18" s="51" t="s">
        <v>26</v>
      </c>
      <c r="L18" s="51"/>
      <c r="M18" s="51"/>
      <c r="N18" s="51"/>
      <c r="O18" s="51"/>
      <c r="P18" s="51"/>
      <c r="Q18" s="43">
        <v>1</v>
      </c>
      <c r="R18" s="43"/>
    </row>
    <row r="19" s="4" customFormat="1" spans="1:18">
      <c r="A19" s="45"/>
      <c r="B19" s="45"/>
      <c r="C19" s="43" t="s">
        <v>84</v>
      </c>
      <c r="D19" s="44" t="s">
        <v>85</v>
      </c>
      <c r="E19" s="43">
        <v>4</v>
      </c>
      <c r="F19" s="43"/>
      <c r="G19" s="43">
        <v>72</v>
      </c>
      <c r="H19" s="43">
        <v>54</v>
      </c>
      <c r="I19" s="43">
        <v>18</v>
      </c>
      <c r="J19" s="43"/>
      <c r="K19" s="51"/>
      <c r="L19" s="51"/>
      <c r="M19" s="51"/>
      <c r="N19" s="51" t="s">
        <v>57</v>
      </c>
      <c r="O19" s="51"/>
      <c r="P19" s="51"/>
      <c r="Q19" s="43">
        <v>4</v>
      </c>
      <c r="R19" s="43"/>
    </row>
    <row r="20" s="4" customFormat="1" ht="14.25" customHeight="1" spans="1:18">
      <c r="A20" s="45"/>
      <c r="B20" s="45"/>
      <c r="C20" s="43" t="s">
        <v>86</v>
      </c>
      <c r="D20" s="44" t="s">
        <v>87</v>
      </c>
      <c r="E20" s="43">
        <v>4</v>
      </c>
      <c r="F20" s="43"/>
      <c r="G20" s="43">
        <v>72</v>
      </c>
      <c r="H20" s="43">
        <v>36</v>
      </c>
      <c r="I20" s="43">
        <v>36</v>
      </c>
      <c r="J20" s="43"/>
      <c r="K20" s="51" t="s">
        <v>88</v>
      </c>
      <c r="L20" s="10"/>
      <c r="M20" s="51"/>
      <c r="N20" s="51"/>
      <c r="O20" s="51"/>
      <c r="P20" s="51"/>
      <c r="Q20" s="43"/>
      <c r="R20" s="43">
        <v>1</v>
      </c>
    </row>
    <row r="21" ht="14.25" customHeight="1" spans="1:18">
      <c r="A21" s="45"/>
      <c r="B21" s="45"/>
      <c r="C21" s="43" t="s">
        <v>89</v>
      </c>
      <c r="D21" s="44" t="s">
        <v>90</v>
      </c>
      <c r="E21" s="43">
        <v>4</v>
      </c>
      <c r="F21" s="43"/>
      <c r="G21" s="43">
        <v>72</v>
      </c>
      <c r="H21" s="43">
        <v>36</v>
      </c>
      <c r="I21" s="43">
        <v>36</v>
      </c>
      <c r="J21" s="43"/>
      <c r="K21" s="51" t="s">
        <v>88</v>
      </c>
      <c r="L21" s="51"/>
      <c r="M21" s="51"/>
      <c r="N21" s="51"/>
      <c r="O21" s="51"/>
      <c r="P21" s="51"/>
      <c r="Q21" s="43"/>
      <c r="R21" s="43">
        <v>1</v>
      </c>
    </row>
    <row r="22" ht="14.25" customHeight="1" spans="1:18">
      <c r="A22" s="45"/>
      <c r="B22" s="45"/>
      <c r="C22" s="43" t="s">
        <v>91</v>
      </c>
      <c r="D22" s="46" t="s">
        <v>92</v>
      </c>
      <c r="E22" s="43">
        <v>4</v>
      </c>
      <c r="F22" s="43"/>
      <c r="G22" s="43">
        <v>72</v>
      </c>
      <c r="H22" s="43">
        <v>36</v>
      </c>
      <c r="I22" s="43">
        <v>36</v>
      </c>
      <c r="J22" s="43"/>
      <c r="K22" s="66"/>
      <c r="L22" s="51" t="s">
        <v>57</v>
      </c>
      <c r="M22" s="51"/>
      <c r="N22" s="51"/>
      <c r="O22" s="51"/>
      <c r="P22" s="51"/>
      <c r="Q22" s="43">
        <v>2</v>
      </c>
      <c r="R22" s="43" t="s">
        <v>93</v>
      </c>
    </row>
    <row r="23" ht="14.25" customHeight="1" spans="1:18">
      <c r="A23" s="45"/>
      <c r="B23" s="45"/>
      <c r="C23" s="43" t="s">
        <v>94</v>
      </c>
      <c r="D23" s="46" t="s">
        <v>95</v>
      </c>
      <c r="E23" s="47">
        <v>4</v>
      </c>
      <c r="F23" s="48"/>
      <c r="G23" s="43">
        <v>72</v>
      </c>
      <c r="H23" s="43">
        <v>36</v>
      </c>
      <c r="I23" s="43">
        <v>36</v>
      </c>
      <c r="J23" s="43"/>
      <c r="K23" s="66"/>
      <c r="L23" s="51"/>
      <c r="M23" s="51" t="s">
        <v>57</v>
      </c>
      <c r="N23" s="51"/>
      <c r="O23" s="51"/>
      <c r="P23" s="51"/>
      <c r="Q23" s="43">
        <v>3</v>
      </c>
      <c r="R23" s="43"/>
    </row>
    <row r="24" ht="14.25" customHeight="1" spans="1:18">
      <c r="A24" s="45"/>
      <c r="B24" s="45"/>
      <c r="C24" s="43" t="s">
        <v>96</v>
      </c>
      <c r="D24" s="44" t="s">
        <v>97</v>
      </c>
      <c r="E24" s="43">
        <v>2</v>
      </c>
      <c r="F24" s="43"/>
      <c r="G24" s="43">
        <v>36</v>
      </c>
      <c r="H24" s="43">
        <v>18</v>
      </c>
      <c r="I24" s="43">
        <v>18</v>
      </c>
      <c r="J24" s="43"/>
      <c r="K24" s="51"/>
      <c r="L24" s="51" t="s">
        <v>19</v>
      </c>
      <c r="M24" s="51"/>
      <c r="N24" s="51"/>
      <c r="O24" s="51"/>
      <c r="P24" s="51"/>
      <c r="Q24" s="43"/>
      <c r="R24" s="43">
        <v>2</v>
      </c>
    </row>
    <row r="25" spans="1:18">
      <c r="A25" s="45"/>
      <c r="B25" s="45"/>
      <c r="C25" s="43" t="s">
        <v>98</v>
      </c>
      <c r="D25" s="44" t="s">
        <v>99</v>
      </c>
      <c r="E25" s="43">
        <v>2</v>
      </c>
      <c r="F25" s="43"/>
      <c r="G25" s="43">
        <v>36</v>
      </c>
      <c r="H25" s="43">
        <v>28</v>
      </c>
      <c r="I25" s="43">
        <v>8</v>
      </c>
      <c r="J25" s="43"/>
      <c r="K25" s="51"/>
      <c r="L25" s="51"/>
      <c r="M25" s="51" t="s">
        <v>19</v>
      </c>
      <c r="N25" s="51"/>
      <c r="O25" s="51"/>
      <c r="P25" s="51"/>
      <c r="Q25" s="43">
        <v>3</v>
      </c>
      <c r="R25" s="43"/>
    </row>
    <row r="26" ht="14.25" customHeight="1" spans="1:18">
      <c r="A26" s="45"/>
      <c r="B26" s="45"/>
      <c r="C26" s="43" t="s">
        <v>100</v>
      </c>
      <c r="D26" s="44" t="s">
        <v>101</v>
      </c>
      <c r="E26" s="43">
        <v>2</v>
      </c>
      <c r="F26" s="43"/>
      <c r="G26" s="43">
        <v>36</v>
      </c>
      <c r="H26" s="43">
        <v>18</v>
      </c>
      <c r="I26" s="43">
        <v>18</v>
      </c>
      <c r="J26" s="43"/>
      <c r="K26" s="51"/>
      <c r="L26" s="51"/>
      <c r="M26" s="51"/>
      <c r="N26" s="51" t="s">
        <v>19</v>
      </c>
      <c r="O26" s="51"/>
      <c r="P26" s="51"/>
      <c r="Q26" s="43"/>
      <c r="R26" s="43">
        <v>4</v>
      </c>
    </row>
    <row r="27" s="5" customFormat="1" ht="14.25" customHeight="1" spans="1:18">
      <c r="A27" s="45"/>
      <c r="B27" s="45"/>
      <c r="C27" s="43" t="s">
        <v>102</v>
      </c>
      <c r="D27" s="44" t="s">
        <v>103</v>
      </c>
      <c r="E27" s="43">
        <v>2</v>
      </c>
      <c r="F27" s="43"/>
      <c r="G27" s="43">
        <v>36</v>
      </c>
      <c r="H27" s="43">
        <v>18</v>
      </c>
      <c r="I27" s="43">
        <v>18</v>
      </c>
      <c r="J27" s="43"/>
      <c r="K27" s="51" t="s">
        <v>26</v>
      </c>
      <c r="L27" s="67"/>
      <c r="M27" s="51"/>
      <c r="N27" s="51"/>
      <c r="O27" s="51"/>
      <c r="P27" s="51"/>
      <c r="Q27" s="43">
        <v>1</v>
      </c>
      <c r="R27" s="43"/>
    </row>
    <row r="28" s="6" customFormat="1" ht="14.25" customHeight="1" spans="1:18">
      <c r="A28" s="45"/>
      <c r="B28" s="45"/>
      <c r="C28" s="43" t="s">
        <v>104</v>
      </c>
      <c r="D28" s="49" t="s">
        <v>105</v>
      </c>
      <c r="E28" s="43">
        <v>2</v>
      </c>
      <c r="F28" s="43"/>
      <c r="G28" s="43">
        <v>36</v>
      </c>
      <c r="H28" s="43">
        <v>18</v>
      </c>
      <c r="I28" s="43">
        <v>18</v>
      </c>
      <c r="J28" s="43"/>
      <c r="K28" s="68"/>
      <c r="L28" s="66"/>
      <c r="M28" s="51" t="s">
        <v>19</v>
      </c>
      <c r="N28" s="69"/>
      <c r="O28" s="68"/>
      <c r="P28" s="51"/>
      <c r="Q28" s="51" t="s">
        <v>106</v>
      </c>
      <c r="R28" s="51"/>
    </row>
    <row r="29" s="6" customFormat="1" ht="14.25" customHeight="1" spans="1:18">
      <c r="A29" s="45"/>
      <c r="B29" s="45"/>
      <c r="C29" s="43" t="s">
        <v>100</v>
      </c>
      <c r="D29" s="44" t="s">
        <v>107</v>
      </c>
      <c r="E29" s="43">
        <v>4</v>
      </c>
      <c r="F29" s="43"/>
      <c r="G29" s="43">
        <v>72</v>
      </c>
      <c r="H29" s="43">
        <v>36</v>
      </c>
      <c r="I29" s="43">
        <v>36</v>
      </c>
      <c r="J29" s="43"/>
      <c r="K29" s="51"/>
      <c r="L29" s="51"/>
      <c r="M29" s="51"/>
      <c r="N29" s="51" t="s">
        <v>57</v>
      </c>
      <c r="O29" s="51"/>
      <c r="P29" s="51"/>
      <c r="Q29" s="43"/>
      <c r="R29" s="43">
        <v>4</v>
      </c>
    </row>
    <row r="30" s="6" customFormat="1" ht="14.25" customHeight="1" spans="1:18">
      <c r="A30" s="45"/>
      <c r="B30" s="45"/>
      <c r="C30" s="43" t="s">
        <v>108</v>
      </c>
      <c r="D30" s="44" t="s">
        <v>109</v>
      </c>
      <c r="E30" s="47">
        <v>4</v>
      </c>
      <c r="F30" s="48"/>
      <c r="G30" s="43">
        <v>72</v>
      </c>
      <c r="H30" s="43">
        <v>36</v>
      </c>
      <c r="I30" s="43">
        <v>36</v>
      </c>
      <c r="J30" s="43"/>
      <c r="K30" s="51"/>
      <c r="L30" s="51"/>
      <c r="M30" s="51" t="s">
        <v>57</v>
      </c>
      <c r="N30" s="51"/>
      <c r="O30" s="51"/>
      <c r="P30" s="51"/>
      <c r="Q30" s="43">
        <v>3</v>
      </c>
      <c r="R30" s="43"/>
    </row>
    <row r="31" ht="14.25" customHeight="1" spans="1:18">
      <c r="A31" s="45"/>
      <c r="B31" s="45"/>
      <c r="C31" s="43" t="s">
        <v>110</v>
      </c>
      <c r="D31" s="46" t="s">
        <v>111</v>
      </c>
      <c r="E31" s="43">
        <v>2</v>
      </c>
      <c r="F31" s="43"/>
      <c r="G31" s="43">
        <v>36</v>
      </c>
      <c r="H31" s="43">
        <v>18</v>
      </c>
      <c r="I31" s="43">
        <v>18</v>
      </c>
      <c r="J31" s="43"/>
      <c r="K31" s="51"/>
      <c r="L31" s="51"/>
      <c r="N31" s="51" t="s">
        <v>19</v>
      </c>
      <c r="O31" s="51"/>
      <c r="P31" s="51"/>
      <c r="R31" s="43">
        <v>4</v>
      </c>
    </row>
    <row r="32" spans="1:18">
      <c r="A32" s="50" t="s">
        <v>74</v>
      </c>
      <c r="B32" s="43"/>
      <c r="C32" s="43"/>
      <c r="D32" s="43"/>
      <c r="E32" s="43">
        <f>SUM(E18:E31)</f>
        <v>42</v>
      </c>
      <c r="F32" s="43"/>
      <c r="G32" s="43">
        <f>SUM(G18:G31)</f>
        <v>756</v>
      </c>
      <c r="H32" s="43">
        <f>SUM(H18:H31)</f>
        <v>424</v>
      </c>
      <c r="I32" s="43">
        <f>SUM(I18:I31)</f>
        <v>332</v>
      </c>
      <c r="J32" s="43"/>
      <c r="K32" s="51" t="s">
        <v>112</v>
      </c>
      <c r="L32" s="51" t="s">
        <v>55</v>
      </c>
      <c r="M32" s="51" t="s">
        <v>112</v>
      </c>
      <c r="N32" s="51" t="s">
        <v>112</v>
      </c>
      <c r="O32" s="51"/>
      <c r="P32" s="51"/>
      <c r="Q32" s="43"/>
      <c r="R32" s="43"/>
    </row>
    <row r="33" ht="14.25" customHeight="1" spans="1:18">
      <c r="A33" s="42" t="s">
        <v>113</v>
      </c>
      <c r="B33" s="42" t="s">
        <v>16</v>
      </c>
      <c r="C33" s="51" t="s">
        <v>114</v>
      </c>
      <c r="D33" s="52" t="s">
        <v>115</v>
      </c>
      <c r="E33" s="43">
        <v>6</v>
      </c>
      <c r="F33" s="43"/>
      <c r="G33" s="43">
        <v>108</v>
      </c>
      <c r="H33" s="43">
        <v>54</v>
      </c>
      <c r="I33" s="43">
        <v>54</v>
      </c>
      <c r="J33" s="43"/>
      <c r="K33" s="66"/>
      <c r="L33" s="51" t="s">
        <v>116</v>
      </c>
      <c r="M33" s="51"/>
      <c r="N33" s="51"/>
      <c r="O33" s="51"/>
      <c r="P33" s="51"/>
      <c r="Q33" s="51" t="s">
        <v>34</v>
      </c>
      <c r="R33" s="43"/>
    </row>
    <row r="34" ht="14.25" customHeight="1" spans="1:18">
      <c r="A34" s="42"/>
      <c r="B34" s="42"/>
      <c r="C34" s="79" t="s">
        <v>117</v>
      </c>
      <c r="D34" s="44" t="s">
        <v>118</v>
      </c>
      <c r="E34" s="53">
        <v>4</v>
      </c>
      <c r="F34" s="53"/>
      <c r="G34" s="43">
        <v>72</v>
      </c>
      <c r="H34" s="43">
        <v>36</v>
      </c>
      <c r="I34" s="43">
        <v>36</v>
      </c>
      <c r="J34" s="43"/>
      <c r="K34" s="68"/>
      <c r="L34" s="51" t="s">
        <v>57</v>
      </c>
      <c r="M34" s="68"/>
      <c r="N34" s="68"/>
      <c r="O34" s="68"/>
      <c r="P34" s="51"/>
      <c r="Q34" s="51" t="s">
        <v>34</v>
      </c>
      <c r="R34" s="51"/>
    </row>
    <row r="35" spans="1:17">
      <c r="A35" s="45"/>
      <c r="B35" s="45"/>
      <c r="C35" s="79" t="s">
        <v>119</v>
      </c>
      <c r="D35" s="44" t="s">
        <v>120</v>
      </c>
      <c r="E35" s="43">
        <v>6</v>
      </c>
      <c r="F35" s="43"/>
      <c r="G35" s="43">
        <v>108</v>
      </c>
      <c r="H35" s="43">
        <v>54</v>
      </c>
      <c r="I35" s="43">
        <v>54</v>
      </c>
      <c r="J35" s="43"/>
      <c r="K35" s="66"/>
      <c r="L35" s="51"/>
      <c r="M35" s="51" t="s">
        <v>116</v>
      </c>
      <c r="O35" s="51"/>
      <c r="P35" s="51"/>
      <c r="Q35" s="43">
        <v>3</v>
      </c>
    </row>
    <row r="36" spans="1:18">
      <c r="A36" s="45"/>
      <c r="B36" s="45"/>
      <c r="C36" s="79" t="s">
        <v>121</v>
      </c>
      <c r="D36" s="44" t="s">
        <v>122</v>
      </c>
      <c r="E36" s="43">
        <v>4</v>
      </c>
      <c r="F36" s="43"/>
      <c r="G36" s="43">
        <v>72</v>
      </c>
      <c r="H36" s="43">
        <v>36</v>
      </c>
      <c r="I36" s="43">
        <v>36</v>
      </c>
      <c r="J36" s="43"/>
      <c r="K36" s="51"/>
      <c r="L36" s="51"/>
      <c r="M36" s="51" t="s">
        <v>57</v>
      </c>
      <c r="N36" s="51"/>
      <c r="O36" s="51"/>
      <c r="P36" s="51"/>
      <c r="Q36" s="43"/>
      <c r="R36" s="43">
        <v>3</v>
      </c>
    </row>
    <row r="37" s="7" customFormat="1" spans="1:18">
      <c r="A37" s="45"/>
      <c r="B37" s="45"/>
      <c r="C37" s="51" t="s">
        <v>123</v>
      </c>
      <c r="D37" s="44" t="s">
        <v>124</v>
      </c>
      <c r="E37" s="43">
        <v>4</v>
      </c>
      <c r="F37" s="43"/>
      <c r="G37" s="43">
        <v>72</v>
      </c>
      <c r="H37" s="43">
        <v>24</v>
      </c>
      <c r="I37" s="43">
        <v>48</v>
      </c>
      <c r="J37" s="43"/>
      <c r="K37" s="68"/>
      <c r="L37" s="66"/>
      <c r="M37" s="51" t="s">
        <v>57</v>
      </c>
      <c r="N37" s="51"/>
      <c r="O37" s="66"/>
      <c r="P37" s="51"/>
      <c r="Q37" s="51"/>
      <c r="R37" s="51" t="s">
        <v>106</v>
      </c>
    </row>
    <row r="38" ht="17.25" customHeight="1" spans="1:18">
      <c r="A38" s="45"/>
      <c r="B38" s="45"/>
      <c r="C38" s="43" t="s">
        <v>125</v>
      </c>
      <c r="D38" s="52" t="s">
        <v>126</v>
      </c>
      <c r="E38" s="43">
        <v>6</v>
      </c>
      <c r="F38" s="43"/>
      <c r="G38" s="43">
        <v>108</v>
      </c>
      <c r="H38" s="43">
        <v>54</v>
      </c>
      <c r="I38" s="43">
        <v>54</v>
      </c>
      <c r="J38" s="43"/>
      <c r="K38" s="51"/>
      <c r="L38" s="51"/>
      <c r="M38" s="51"/>
      <c r="N38" s="51" t="s">
        <v>116</v>
      </c>
      <c r="O38" s="51"/>
      <c r="P38" s="51"/>
      <c r="Q38" s="51" t="s">
        <v>127</v>
      </c>
      <c r="R38" s="43"/>
    </row>
    <row r="39" spans="1:18">
      <c r="A39" s="50" t="s">
        <v>74</v>
      </c>
      <c r="B39" s="43"/>
      <c r="C39" s="43"/>
      <c r="D39" s="43"/>
      <c r="E39" s="43">
        <f>SUM(E33:E38)</f>
        <v>30</v>
      </c>
      <c r="F39" s="43"/>
      <c r="G39" s="43">
        <f>SUM(G33:G38)</f>
        <v>540</v>
      </c>
      <c r="H39" s="43">
        <f>SUM(H33:H38)</f>
        <v>258</v>
      </c>
      <c r="I39" s="43">
        <f>SUM(I33:I38)</f>
        <v>282</v>
      </c>
      <c r="J39" s="43"/>
      <c r="K39" s="51" t="s">
        <v>128</v>
      </c>
      <c r="L39" s="51" t="s">
        <v>79</v>
      </c>
      <c r="M39" s="51" t="s">
        <v>129</v>
      </c>
      <c r="N39" s="51" t="s">
        <v>55</v>
      </c>
      <c r="O39" s="51" t="s">
        <v>128</v>
      </c>
      <c r="P39" s="51"/>
      <c r="Q39" s="43"/>
      <c r="R39" s="43"/>
    </row>
    <row r="40" ht="28.5" customHeight="1" spans="1:18">
      <c r="A40" s="54"/>
      <c r="B40" s="42"/>
      <c r="C40" s="79" t="s">
        <v>130</v>
      </c>
      <c r="D40" s="55" t="s">
        <v>131</v>
      </c>
      <c r="E40" s="43">
        <v>3</v>
      </c>
      <c r="F40" s="43"/>
      <c r="G40" s="43">
        <v>54</v>
      </c>
      <c r="H40" s="43">
        <v>0</v>
      </c>
      <c r="I40" s="43">
        <v>54</v>
      </c>
      <c r="J40" s="43"/>
      <c r="K40" s="51"/>
      <c r="L40" s="51"/>
      <c r="M40" s="51"/>
      <c r="N40" s="51"/>
      <c r="O40" s="51" t="s">
        <v>33</v>
      </c>
      <c r="P40" s="51"/>
      <c r="Q40" s="43"/>
      <c r="R40" s="43">
        <v>5</v>
      </c>
    </row>
    <row r="41" ht="27.75" customHeight="1" spans="1:18">
      <c r="A41" s="54"/>
      <c r="B41" s="42"/>
      <c r="C41" s="51" t="s">
        <v>132</v>
      </c>
      <c r="D41" s="55" t="s">
        <v>133</v>
      </c>
      <c r="E41" s="43">
        <v>16</v>
      </c>
      <c r="F41" s="43"/>
      <c r="G41" s="43">
        <v>448</v>
      </c>
      <c r="H41" s="43">
        <v>0</v>
      </c>
      <c r="I41" s="43">
        <v>448</v>
      </c>
      <c r="J41" s="43"/>
      <c r="K41" s="51"/>
      <c r="L41" s="51"/>
      <c r="M41" s="51"/>
      <c r="N41" s="51"/>
      <c r="O41" s="51"/>
      <c r="P41" s="51"/>
      <c r="Q41" s="43"/>
      <c r="R41" s="43">
        <v>6</v>
      </c>
    </row>
    <row r="42" s="8" customFormat="1" ht="18" customHeight="1" spans="1:18">
      <c r="A42" s="50" t="s">
        <v>74</v>
      </c>
      <c r="B42" s="43"/>
      <c r="C42" s="43"/>
      <c r="D42" s="43"/>
      <c r="E42" s="43">
        <v>19</v>
      </c>
      <c r="F42" s="43"/>
      <c r="G42" s="43">
        <f>SUM(G40:G41)</f>
        <v>502</v>
      </c>
      <c r="H42" s="43">
        <v>0</v>
      </c>
      <c r="I42" s="43">
        <v>502</v>
      </c>
      <c r="J42" s="43"/>
      <c r="K42" s="51"/>
      <c r="L42" s="51"/>
      <c r="M42" s="51"/>
      <c r="N42" s="51"/>
      <c r="O42" s="51" t="s">
        <v>106</v>
      </c>
      <c r="P42" s="51"/>
      <c r="Q42" s="43"/>
      <c r="R42" s="43"/>
    </row>
    <row r="43" ht="15.6" customHeight="1" spans="1:18">
      <c r="A43" s="42" t="s">
        <v>134</v>
      </c>
      <c r="B43" s="42" t="s">
        <v>135</v>
      </c>
      <c r="C43" s="80" t="s">
        <v>136</v>
      </c>
      <c r="D43" s="44" t="s">
        <v>137</v>
      </c>
      <c r="E43" s="51" t="s">
        <v>34</v>
      </c>
      <c r="F43" s="42" t="s">
        <v>138</v>
      </c>
      <c r="G43" s="51" t="s">
        <v>31</v>
      </c>
      <c r="H43" s="51" t="s">
        <v>32</v>
      </c>
      <c r="I43" s="51" t="s">
        <v>32</v>
      </c>
      <c r="J43" s="66"/>
      <c r="K43" s="51"/>
      <c r="L43" s="51"/>
      <c r="M43" s="51"/>
      <c r="N43" s="51"/>
      <c r="O43" s="51" t="s">
        <v>19</v>
      </c>
      <c r="P43" s="51"/>
      <c r="Q43" s="51"/>
      <c r="R43" s="51">
        <v>5</v>
      </c>
    </row>
    <row r="44" spans="1:18">
      <c r="A44" s="42"/>
      <c r="B44" s="42"/>
      <c r="C44" s="51" t="s">
        <v>139</v>
      </c>
      <c r="D44" s="44" t="s">
        <v>140</v>
      </c>
      <c r="E44" s="51" t="s">
        <v>34</v>
      </c>
      <c r="F44" s="42"/>
      <c r="G44" s="51" t="s">
        <v>31</v>
      </c>
      <c r="H44" s="51" t="s">
        <v>32</v>
      </c>
      <c r="I44" s="51" t="s">
        <v>32</v>
      </c>
      <c r="J44" s="66"/>
      <c r="K44" s="51"/>
      <c r="L44" s="51"/>
      <c r="M44" s="51"/>
      <c r="N44" s="51"/>
      <c r="O44" s="51" t="s">
        <v>19</v>
      </c>
      <c r="P44" s="51"/>
      <c r="Q44" s="51"/>
      <c r="R44" s="51">
        <v>5</v>
      </c>
    </row>
    <row r="45" spans="1:18">
      <c r="A45" s="42"/>
      <c r="B45" s="42"/>
      <c r="C45" s="80" t="s">
        <v>141</v>
      </c>
      <c r="D45" s="44" t="s">
        <v>142</v>
      </c>
      <c r="E45" s="51" t="s">
        <v>34</v>
      </c>
      <c r="F45" s="42"/>
      <c r="G45" s="51" t="s">
        <v>31</v>
      </c>
      <c r="H45" s="51" t="s">
        <v>32</v>
      </c>
      <c r="I45" s="51" t="s">
        <v>32</v>
      </c>
      <c r="J45" s="66"/>
      <c r="K45" s="51"/>
      <c r="L45" s="51"/>
      <c r="M45" s="51"/>
      <c r="N45" s="51"/>
      <c r="O45" s="51" t="s">
        <v>19</v>
      </c>
      <c r="P45" s="51"/>
      <c r="Q45" s="51"/>
      <c r="R45" s="51">
        <v>5</v>
      </c>
    </row>
    <row r="46" ht="14.25" customHeight="1" spans="1:18">
      <c r="A46" s="42"/>
      <c r="B46" s="42"/>
      <c r="C46" s="80" t="s">
        <v>143</v>
      </c>
      <c r="D46" s="44" t="s">
        <v>144</v>
      </c>
      <c r="E46" s="51" t="s">
        <v>34</v>
      </c>
      <c r="F46" s="45"/>
      <c r="G46" s="51" t="s">
        <v>31</v>
      </c>
      <c r="H46" s="51" t="s">
        <v>32</v>
      </c>
      <c r="I46" s="51" t="s">
        <v>32</v>
      </c>
      <c r="J46" s="66"/>
      <c r="K46" s="51"/>
      <c r="L46" s="51"/>
      <c r="M46" s="51"/>
      <c r="N46" s="51"/>
      <c r="O46" s="51" t="s">
        <v>19</v>
      </c>
      <c r="P46" s="51"/>
      <c r="Q46" s="51"/>
      <c r="R46" s="51">
        <v>5</v>
      </c>
    </row>
    <row r="47" customHeight="1" spans="1:18">
      <c r="A47" s="56"/>
      <c r="B47" s="45"/>
      <c r="C47" s="80" t="s">
        <v>145</v>
      </c>
      <c r="D47" s="44" t="s">
        <v>146</v>
      </c>
      <c r="E47" s="51" t="s">
        <v>34</v>
      </c>
      <c r="F47" s="45"/>
      <c r="G47" s="51" t="s">
        <v>31</v>
      </c>
      <c r="H47" s="51" t="s">
        <v>32</v>
      </c>
      <c r="I47" s="51" t="s">
        <v>32</v>
      </c>
      <c r="J47" s="66"/>
      <c r="K47" s="51"/>
      <c r="L47" s="51"/>
      <c r="M47" s="51"/>
      <c r="N47" s="51"/>
      <c r="O47" s="51" t="s">
        <v>19</v>
      </c>
      <c r="P47" s="51"/>
      <c r="Q47" s="51"/>
      <c r="R47" s="51">
        <v>5</v>
      </c>
    </row>
    <row r="48" spans="1:18">
      <c r="A48" s="56"/>
      <c r="B48" s="45"/>
      <c r="C48" s="80" t="s">
        <v>147</v>
      </c>
      <c r="D48" s="44" t="s">
        <v>148</v>
      </c>
      <c r="E48" s="51" t="s">
        <v>34</v>
      </c>
      <c r="F48" s="45"/>
      <c r="G48" s="51" t="s">
        <v>31</v>
      </c>
      <c r="H48" s="51" t="s">
        <v>32</v>
      </c>
      <c r="I48" s="51" t="s">
        <v>32</v>
      </c>
      <c r="J48" s="66"/>
      <c r="K48" s="51"/>
      <c r="L48" s="51"/>
      <c r="M48" s="51"/>
      <c r="N48" s="51"/>
      <c r="O48" s="51" t="s">
        <v>19</v>
      </c>
      <c r="P48" s="51"/>
      <c r="Q48" s="51"/>
      <c r="R48" s="51">
        <v>5</v>
      </c>
    </row>
    <row r="49" spans="1:18">
      <c r="A49" s="56"/>
      <c r="B49" s="45"/>
      <c r="C49" s="51" t="s">
        <v>149</v>
      </c>
      <c r="D49" s="44" t="s">
        <v>150</v>
      </c>
      <c r="E49" s="51" t="s">
        <v>34</v>
      </c>
      <c r="F49" s="45"/>
      <c r="G49" s="51" t="s">
        <v>31</v>
      </c>
      <c r="H49" s="51" t="s">
        <v>32</v>
      </c>
      <c r="I49" s="51" t="s">
        <v>32</v>
      </c>
      <c r="J49" s="66"/>
      <c r="K49" s="51"/>
      <c r="L49" s="51"/>
      <c r="M49" s="51"/>
      <c r="N49" s="51"/>
      <c r="O49" s="51" t="s">
        <v>19</v>
      </c>
      <c r="P49" s="51"/>
      <c r="Q49" s="51"/>
      <c r="R49" s="51" t="s">
        <v>151</v>
      </c>
    </row>
    <row r="50" ht="14.25" customHeight="1" spans="1:18">
      <c r="A50" s="56"/>
      <c r="B50" s="45"/>
      <c r="C50" s="80" t="s">
        <v>152</v>
      </c>
      <c r="D50" s="44" t="s">
        <v>153</v>
      </c>
      <c r="E50" s="51" t="s">
        <v>34</v>
      </c>
      <c r="F50" s="45"/>
      <c r="G50" s="51" t="s">
        <v>31</v>
      </c>
      <c r="H50" s="51" t="s">
        <v>32</v>
      </c>
      <c r="I50" s="51" t="s">
        <v>32</v>
      </c>
      <c r="J50" s="66"/>
      <c r="K50" s="51"/>
      <c r="L50" s="51"/>
      <c r="M50" s="51"/>
      <c r="N50" s="51"/>
      <c r="O50" s="51" t="s">
        <v>19</v>
      </c>
      <c r="P50" s="51"/>
      <c r="Q50" s="51"/>
      <c r="R50" s="51">
        <v>5</v>
      </c>
    </row>
    <row r="51" ht="14.25" customHeight="1" spans="1:18">
      <c r="A51" s="56"/>
      <c r="B51" s="45"/>
      <c r="C51" s="51" t="s">
        <v>139</v>
      </c>
      <c r="D51" s="44" t="s">
        <v>154</v>
      </c>
      <c r="E51" s="51" t="s">
        <v>34</v>
      </c>
      <c r="F51" s="45"/>
      <c r="G51" s="51" t="s">
        <v>31</v>
      </c>
      <c r="H51" s="51" t="s">
        <v>32</v>
      </c>
      <c r="I51" s="51" t="s">
        <v>32</v>
      </c>
      <c r="J51" s="66"/>
      <c r="K51" s="51"/>
      <c r="L51" s="51"/>
      <c r="M51" s="51"/>
      <c r="N51" s="51"/>
      <c r="O51" s="51" t="s">
        <v>19</v>
      </c>
      <c r="P51" s="51"/>
      <c r="Q51" s="51"/>
      <c r="R51" s="51" t="s">
        <v>151</v>
      </c>
    </row>
    <row r="52" ht="14.1" customHeight="1" spans="1:18">
      <c r="A52" s="56"/>
      <c r="B52" s="45"/>
      <c r="C52" s="80" t="s">
        <v>155</v>
      </c>
      <c r="D52" s="44" t="s">
        <v>156</v>
      </c>
      <c r="E52" s="51" t="s">
        <v>34</v>
      </c>
      <c r="F52" s="45"/>
      <c r="G52" s="51" t="s">
        <v>31</v>
      </c>
      <c r="H52" s="51" t="s">
        <v>32</v>
      </c>
      <c r="I52" s="51" t="s">
        <v>32</v>
      </c>
      <c r="J52" s="66"/>
      <c r="K52" s="51"/>
      <c r="L52" s="51"/>
      <c r="M52" s="51"/>
      <c r="N52" s="51"/>
      <c r="O52" s="51" t="s">
        <v>19</v>
      </c>
      <c r="P52" s="51"/>
      <c r="Q52" s="51"/>
      <c r="R52" s="51">
        <v>5</v>
      </c>
    </row>
    <row r="53" spans="1:18">
      <c r="A53" s="50" t="s">
        <v>74</v>
      </c>
      <c r="B53" s="43"/>
      <c r="C53" s="43"/>
      <c r="D53" s="43"/>
      <c r="E53" s="43">
        <v>12</v>
      </c>
      <c r="F53" s="43"/>
      <c r="G53" s="43">
        <v>180</v>
      </c>
      <c r="H53" s="43">
        <v>90</v>
      </c>
      <c r="I53" s="43">
        <v>90</v>
      </c>
      <c r="J53" s="43"/>
      <c r="K53" s="51"/>
      <c r="L53" s="51"/>
      <c r="M53" s="51"/>
      <c r="N53" s="51"/>
      <c r="O53" s="51" t="s">
        <v>79</v>
      </c>
      <c r="P53" s="51"/>
      <c r="Q53" s="43"/>
      <c r="R53" s="43"/>
    </row>
    <row r="54" spans="1:18">
      <c r="A54" s="42" t="s">
        <v>157</v>
      </c>
      <c r="B54" s="42" t="s">
        <v>135</v>
      </c>
      <c r="C54" s="57" t="s">
        <v>158</v>
      </c>
      <c r="D54" s="43"/>
      <c r="E54" s="56"/>
      <c r="F54" s="43">
        <v>8</v>
      </c>
      <c r="G54" s="56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>
        <v>5</v>
      </c>
    </row>
    <row r="55" spans="1:18">
      <c r="A55" s="45"/>
      <c r="B55" s="56"/>
      <c r="C55" s="43"/>
      <c r="D55" s="43"/>
      <c r="E55" s="56"/>
      <c r="F55" s="43"/>
      <c r="G55" s="56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>
        <v>5</v>
      </c>
    </row>
    <row r="56" spans="1:18">
      <c r="A56" s="45"/>
      <c r="B56" s="56"/>
      <c r="C56" s="43"/>
      <c r="D56" s="43"/>
      <c r="E56" s="56"/>
      <c r="F56" s="43"/>
      <c r="G56" s="56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>
        <v>5</v>
      </c>
    </row>
    <row r="57" s="9" customFormat="1" ht="12.75" spans="1:18">
      <c r="A57" s="45"/>
      <c r="B57" s="56"/>
      <c r="C57" s="43"/>
      <c r="D57" s="43"/>
      <c r="E57" s="56"/>
      <c r="F57" s="43"/>
      <c r="G57" s="56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>
        <v>5</v>
      </c>
    </row>
    <row r="58" s="9" customFormat="1" ht="12.75" spans="1:18">
      <c r="A58" s="50" t="s">
        <v>74</v>
      </c>
      <c r="B58" s="43"/>
      <c r="C58" s="43"/>
      <c r="D58" s="43"/>
      <c r="E58" s="43">
        <v>8</v>
      </c>
      <c r="F58" s="43"/>
      <c r="G58" s="43">
        <v>144</v>
      </c>
      <c r="H58" s="43">
        <v>72</v>
      </c>
      <c r="I58" s="43">
        <v>72</v>
      </c>
      <c r="J58" s="43"/>
      <c r="K58" s="43"/>
      <c r="L58" s="43"/>
      <c r="M58" s="43"/>
      <c r="N58" s="43"/>
      <c r="O58" s="43">
        <v>8</v>
      </c>
      <c r="P58" s="43"/>
      <c r="Q58" s="43"/>
      <c r="R58" s="43"/>
    </row>
    <row r="59" s="9" customFormat="1" ht="18.6" customHeight="1" spans="1:18">
      <c r="A59" s="42" t="s">
        <v>159</v>
      </c>
      <c r="B59" s="45"/>
      <c r="C59" s="50" t="s">
        <v>160</v>
      </c>
      <c r="D59" s="43"/>
      <c r="E59" s="58">
        <v>25</v>
      </c>
      <c r="F59" s="59"/>
      <c r="G59" s="60">
        <v>444</v>
      </c>
      <c r="H59" s="60">
        <v>256</v>
      </c>
      <c r="I59" s="60">
        <v>188</v>
      </c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5"/>
      <c r="B60" s="45"/>
      <c r="C60" s="50" t="s">
        <v>161</v>
      </c>
      <c r="D60" s="43"/>
      <c r="E60" s="53">
        <f>E32</f>
        <v>42</v>
      </c>
      <c r="F60" s="53"/>
      <c r="G60" s="43">
        <f>G32</f>
        <v>756</v>
      </c>
      <c r="H60" s="51">
        <v>424</v>
      </c>
      <c r="I60" s="43">
        <v>332</v>
      </c>
      <c r="J60" s="56"/>
      <c r="K60" s="43"/>
      <c r="L60" s="43"/>
      <c r="M60" s="43"/>
      <c r="N60" s="43"/>
      <c r="O60" s="43"/>
      <c r="P60" s="43"/>
      <c r="Q60" s="43"/>
      <c r="R60" s="43"/>
    </row>
    <row r="61" spans="1:18">
      <c r="A61" s="45"/>
      <c r="B61" s="45"/>
      <c r="C61" s="50" t="s">
        <v>162</v>
      </c>
      <c r="D61" s="43"/>
      <c r="E61" s="53">
        <v>30</v>
      </c>
      <c r="F61" s="53"/>
      <c r="G61" s="53">
        <v>540</v>
      </c>
      <c r="H61" s="53">
        <f>H39</f>
        <v>258</v>
      </c>
      <c r="I61" s="53">
        <f>I39</f>
        <v>282</v>
      </c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5"/>
      <c r="B62" s="45"/>
      <c r="C62" s="50" t="s">
        <v>163</v>
      </c>
      <c r="D62" s="43"/>
      <c r="E62" s="53">
        <v>19</v>
      </c>
      <c r="F62" s="53"/>
      <c r="G62" s="53">
        <v>502</v>
      </c>
      <c r="H62" s="53">
        <v>0</v>
      </c>
      <c r="I62" s="53">
        <v>502</v>
      </c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5"/>
      <c r="B63" s="45"/>
      <c r="C63" s="50" t="s">
        <v>164</v>
      </c>
      <c r="D63" s="43"/>
      <c r="E63" s="43">
        <v>12</v>
      </c>
      <c r="F63" s="43"/>
      <c r="G63" s="43">
        <v>180</v>
      </c>
      <c r="H63" s="43">
        <v>90</v>
      </c>
      <c r="I63" s="43">
        <v>90</v>
      </c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5"/>
      <c r="B64" s="45"/>
      <c r="C64" s="50" t="s">
        <v>165</v>
      </c>
      <c r="D64" s="43"/>
      <c r="E64" s="43">
        <v>8</v>
      </c>
      <c r="F64" s="43"/>
      <c r="G64" s="43">
        <v>144</v>
      </c>
      <c r="H64" s="43">
        <v>72</v>
      </c>
      <c r="I64" s="43">
        <v>72</v>
      </c>
      <c r="J64" s="43"/>
      <c r="K64" s="43"/>
      <c r="L64" s="43"/>
      <c r="M64" s="43"/>
      <c r="N64" s="43"/>
      <c r="O64" s="43"/>
      <c r="P64" s="43"/>
      <c r="Q64" s="43"/>
      <c r="R64" s="43"/>
    </row>
    <row r="65" spans="1:18">
      <c r="A65" s="50" t="s">
        <v>166</v>
      </c>
      <c r="B65" s="43"/>
      <c r="C65" s="43"/>
      <c r="D65" s="43"/>
      <c r="E65" s="43">
        <f>SUM(E59:E64)</f>
        <v>136</v>
      </c>
      <c r="F65" s="43"/>
      <c r="G65" s="43">
        <f>SUM(G59:G64)</f>
        <v>2566</v>
      </c>
      <c r="H65" s="43">
        <f>SUM(H59:H64)</f>
        <v>1100</v>
      </c>
      <c r="I65" s="43">
        <f>SUM(I59:I64)</f>
        <v>1466</v>
      </c>
      <c r="J65" s="43"/>
      <c r="K65" s="43">
        <v>20</v>
      </c>
      <c r="L65" s="43">
        <v>26</v>
      </c>
      <c r="M65" s="43">
        <v>26</v>
      </c>
      <c r="N65" s="43">
        <v>18</v>
      </c>
      <c r="O65" s="43">
        <v>21</v>
      </c>
      <c r="P65" s="43">
        <v>28</v>
      </c>
      <c r="Q65" s="43"/>
      <c r="R65" s="43"/>
    </row>
    <row r="66" spans="1:18">
      <c r="A66" s="50" t="s">
        <v>167</v>
      </c>
      <c r="B66" s="43"/>
      <c r="C66" s="43"/>
      <c r="D66" s="43"/>
      <c r="E66" s="71">
        <f>SUM(K65:P65)/6</f>
        <v>23.1666666666667</v>
      </c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5"/>
    </row>
    <row r="67" spans="1:18">
      <c r="A67" s="73" t="s">
        <v>168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>
      <c r="A68" s="74" t="s">
        <v>169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</row>
    <row r="69" spans="1:18">
      <c r="A69" s="74" t="s">
        <v>170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</row>
    <row r="70" spans="1:18">
      <c r="A70" s="74" t="s">
        <v>171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</row>
    <row r="71" spans="1:18">
      <c r="A71" s="74" t="s">
        <v>172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</row>
    <row r="72" spans="1:18">
      <c r="A72" s="74" t="s">
        <v>173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</row>
  </sheetData>
  <mergeCells count="94">
    <mergeCell ref="A1:R1"/>
    <mergeCell ref="G2:J2"/>
    <mergeCell ref="K2:P2"/>
    <mergeCell ref="Q2:R2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17:D17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32:D32"/>
    <mergeCell ref="E32:F32"/>
    <mergeCell ref="E33:F33"/>
    <mergeCell ref="E34:F34"/>
    <mergeCell ref="E35:F35"/>
    <mergeCell ref="E36:F36"/>
    <mergeCell ref="E37:F37"/>
    <mergeCell ref="E38:F38"/>
    <mergeCell ref="A39:D39"/>
    <mergeCell ref="E39:F39"/>
    <mergeCell ref="E40:F40"/>
    <mergeCell ref="E41:F41"/>
    <mergeCell ref="A42:D42"/>
    <mergeCell ref="E42:F42"/>
    <mergeCell ref="A53:D53"/>
    <mergeCell ref="E53:F53"/>
    <mergeCell ref="A58:D58"/>
    <mergeCell ref="E58:F58"/>
    <mergeCell ref="C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C64:D64"/>
    <mergeCell ref="E64:F64"/>
    <mergeCell ref="A65:D65"/>
    <mergeCell ref="E65:F65"/>
    <mergeCell ref="A66:D66"/>
    <mergeCell ref="E66:R66"/>
    <mergeCell ref="A67:R67"/>
    <mergeCell ref="A68:R68"/>
    <mergeCell ref="A69:R69"/>
    <mergeCell ref="A70:R70"/>
    <mergeCell ref="A71:R71"/>
    <mergeCell ref="A72:R72"/>
    <mergeCell ref="A2:A3"/>
    <mergeCell ref="A4:A16"/>
    <mergeCell ref="A18:A31"/>
    <mergeCell ref="A33:A38"/>
    <mergeCell ref="A40:A41"/>
    <mergeCell ref="A43:A52"/>
    <mergeCell ref="A54:A57"/>
    <mergeCell ref="B2:B3"/>
    <mergeCell ref="B4:B16"/>
    <mergeCell ref="B18:B31"/>
    <mergeCell ref="B33:B38"/>
    <mergeCell ref="B40:B41"/>
    <mergeCell ref="B43:B52"/>
    <mergeCell ref="B54:B57"/>
    <mergeCell ref="C2:C3"/>
    <mergeCell ref="D2:D3"/>
    <mergeCell ref="F43:F52"/>
    <mergeCell ref="F54:F57"/>
    <mergeCell ref="A59:B64"/>
    <mergeCell ref="C54:D57"/>
    <mergeCell ref="E2:F3"/>
  </mergeCells>
  <printOptions horizontalCentered="1"/>
  <pageMargins left="0.389583333333333" right="0.389583333333333" top="0.589583333333333" bottom="0.389583333333333" header="0" footer="0"/>
  <pageSetup paperSize="9" scale="67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XX专业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Dear</cp:lastModifiedBy>
  <cp:revision>1</cp:revision>
  <dcterms:created xsi:type="dcterms:W3CDTF">1996-12-17T01:32:00Z</dcterms:created>
  <cp:lastPrinted>2013-11-18T03:08:00Z</cp:lastPrinted>
  <dcterms:modified xsi:type="dcterms:W3CDTF">2024-09-09T06:42:56Z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987222D1842B4A6CA35E7113D49D713D</vt:lpwstr>
  </property>
</Properties>
</file>